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<sst xmlns="http://schemas.openxmlformats.org/spreadsheetml/2006/main" count="227" uniqueCount="99">
  <si>
    <t>兴隆县祺安公墓服务项目及收费标准</t>
  </si>
  <si>
    <t>市场部门监管电话：12315                       民政部门监督电话：0314-5058169；0314-5053812</t>
  </si>
  <si>
    <t>公墓收费</t>
  </si>
  <si>
    <t>墓穴类型</t>
  </si>
  <si>
    <t>墓区位置</t>
  </si>
  <si>
    <t>收费标准</t>
  </si>
  <si>
    <t>计费单位</t>
  </si>
  <si>
    <t>收费管理
形式</t>
  </si>
  <si>
    <t>收费依据</t>
  </si>
  <si>
    <t>护墓管理费</t>
  </si>
  <si>
    <t>墓穴详情</t>
  </si>
  <si>
    <t>减免政策</t>
  </si>
  <si>
    <t>备注</t>
  </si>
  <si>
    <t>靖宁阁骨灰阁
（双穴）</t>
  </si>
  <si>
    <t>18200元</t>
  </si>
  <si>
    <t>元/个</t>
  </si>
  <si>
    <t>市场调节价</t>
  </si>
  <si>
    <t>192元/年</t>
  </si>
  <si>
    <t>墓体采用壁葬形式，已含建墓工料费、安葬费、刻字费，20年维护管理费等费用</t>
  </si>
  <si>
    <t>兴隆县户籍城乡居民、兴隆县范围内在校非兴隆县籍的学生及驻兴部队现役军人、持兴隆县有效居住证的外来人员死亡后，家属采取节地生态安葬方式（壁葬）处理骨灰的，经办人凭亡者的死亡证明和申请表办理，每例可减免3000元。</t>
  </si>
  <si>
    <t>自选墓穴</t>
  </si>
  <si>
    <t>26000元</t>
  </si>
  <si>
    <t>元/平方米</t>
  </si>
  <si>
    <t>石料、配套等相关费用双方协商定价，占地面积不超1平方米</t>
  </si>
  <si>
    <t>福安园墓穴一级（双穴）</t>
  </si>
  <si>
    <t>A1-1087</t>
  </si>
  <si>
    <t>30200元</t>
  </si>
  <si>
    <t>墓穴占地面积1平米；墓体主材为大理石材料，含墓穴、墓碑、墓台、墓台构件。已含建墓工料费、安葬费、刻字费、20年护墓管理费</t>
  </si>
  <si>
    <t>福宁园B区
（双穴）</t>
  </si>
  <si>
    <t>1－304</t>
  </si>
  <si>
    <t>36600元</t>
  </si>
  <si>
    <t>福寿园墓穴二级（双穴）</t>
  </si>
  <si>
    <t>A1-280</t>
  </si>
  <si>
    <t>37400元</t>
  </si>
  <si>
    <t>福临园墓穴一级（双穴）</t>
  </si>
  <si>
    <t>A1-A107</t>
  </si>
  <si>
    <t>50400元</t>
  </si>
  <si>
    <t>福临园B区
（双穴）</t>
  </si>
  <si>
    <t>B1-B100</t>
  </si>
  <si>
    <t>60400元</t>
  </si>
  <si>
    <t>福宁园C区
（双穴）</t>
  </si>
  <si>
    <t>1－903</t>
  </si>
  <si>
    <t>68200元</t>
  </si>
  <si>
    <t>福泰园
（六穴）</t>
  </si>
  <si>
    <t>A1</t>
  </si>
  <si>
    <t>131200元</t>
  </si>
  <si>
    <t>福泰园
（十穴）</t>
  </si>
  <si>
    <t>162800元</t>
  </si>
  <si>
    <t>收费单位：兴隆县祺安公墓管理中心</t>
  </si>
  <si>
    <t>非基本殡葬服务收费</t>
  </si>
  <si>
    <t>服务项目</t>
  </si>
  <si>
    <t>收费管理形式</t>
  </si>
  <si>
    <t>服务内容</t>
  </si>
  <si>
    <t>服务标准、等级和规格</t>
  </si>
  <si>
    <t>墓穴收费</t>
  </si>
  <si>
    <t>元/双穴墓</t>
  </si>
  <si>
    <t>一、兴隆县物价局关于兴隆县祺安公墓销售价格备案表；               二、 兴隆县民政局经营性公墓收费标准参考区间：18000—73800元/双穴墓（根据双穴墓规格测算，福泰园现行两类多穴墓价格均明确符合此收费标准）；               三、依据《兴隆县发展和改革局关于核定殡葬延伸服务及公墓维护管理收费标准的批复》（冀发改公价〔2025〕716号），公墓维护管理费用为16元/月，该项费用包含在墓穴收费中，不再单独收取。</t>
  </si>
  <si>
    <t>/</t>
  </si>
  <si>
    <t>福临园高档墓穴一级</t>
  </si>
  <si>
    <t>外埠户籍墓穴收费标准可在以上基础上浮50%</t>
  </si>
  <si>
    <t>福寿园高档墓穴二级</t>
  </si>
  <si>
    <t>福安园低档墓穴一级</t>
  </si>
  <si>
    <t>福宁园B区</t>
  </si>
  <si>
    <t>福宁园C区</t>
  </si>
  <si>
    <t>福临园B区</t>
  </si>
  <si>
    <t>元/多穴墓</t>
  </si>
  <si>
    <t>福泰园，可安放逝者两代，共六位</t>
  </si>
  <si>
    <t>福泰园：可安放逝者三代，共十位</t>
  </si>
  <si>
    <t>元/双墓穴</t>
  </si>
  <si>
    <t>靖宁阁骨灰阁</t>
  </si>
  <si>
    <t>兴隆县户籍城乡居民、兴隆县范围内在校非兴隆县籍的学生及驻兴部队现役军人、持兴隆县有效居住证的外来人员死亡后，家属采取节地生态安葬方式处理骨灰的，经办人凭亡者的死亡证明和申请表办理，每例可减免3000元。</t>
  </si>
  <si>
    <t>可进行节地生态安葬（壁葬）</t>
  </si>
  <si>
    <t>落葬费</t>
  </si>
  <si>
    <t>元/合葬</t>
  </si>
  <si>
    <t>无</t>
  </si>
  <si>
    <t>烤瓷照片</t>
  </si>
  <si>
    <t>元/张</t>
  </si>
  <si>
    <t>5寸</t>
  </si>
  <si>
    <t>6寸</t>
  </si>
  <si>
    <t>影雕像</t>
  </si>
  <si>
    <t>刻字费</t>
  </si>
  <si>
    <t>元/每字</t>
  </si>
  <si>
    <t>选位费</t>
  </si>
  <si>
    <t>元</t>
  </si>
  <si>
    <t>石料、配套等相关费用双方协商定价。</t>
  </si>
  <si>
    <t>收费单位：兴隆县祺安公墓</t>
  </si>
  <si>
    <t>福临园墓穴一级</t>
  </si>
  <si>
    <t xml:space="preserve">一、兴隆县物价局关于兴隆县祺安公墓销售价格备案表；                   二、 兴隆县民政局经营性公墓收费标准参考区间：16600—66600元/双穴墓（根据双穴墓规格测算，福泰园现行两类多穴墓价格均明确符合此收费标准）。 </t>
  </si>
  <si>
    <t>《兴隆县发展和改革局关于核定殡葬延伸服务及公墓维护管理收费标准的批复》（冀发改公价〔2025〕716号），公墓维护管理费用为16元/月，一次性收取20年管理费3840元。</t>
  </si>
  <si>
    <t>墓穴占地面积1平米；墓体主材为大理石材料，含墓穴、墓碑、墓台、墓台构件。已含建墓工料费、安葬费、维护管理费</t>
  </si>
  <si>
    <t>福寿园墓穴二级</t>
  </si>
  <si>
    <t>福安园墓穴一级</t>
  </si>
  <si>
    <t>墓穴占地面积1平米；墓体主材为花岗岩材料，含墓穴、墓碑、墓台、墓台构件。已含建墓工料费、安葬费、维护管理费</t>
  </si>
  <si>
    <t>烤瓷照片5寸</t>
  </si>
  <si>
    <t>烤瓷照片6寸</t>
  </si>
  <si>
    <t>影雕像5寸</t>
  </si>
  <si>
    <t>影雕像6寸</t>
  </si>
  <si>
    <t>石料、配套等相关费用双方协商定价</t>
  </si>
  <si>
    <t>市场部门监管电话：12315                                 民政部门监督电话：0314-5058169；0314-5053812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</si>
</sst>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仿宋_GB2312"/>
      <charset val="134"/>
    </font>
    <font>
      <sz val="14"/>
      <name val="黑体"/>
      <charset val="134"/>
    </font>
    <font>
      <sz val="16"/>
      <name val="黑体"/>
      <charset val="134"/>
    </font>
    <font>
      <sz val="12"/>
      <name val="黑体"/>
      <charset val="134"/>
    </font>
    <font>
      <b/>
      <sz val="11"/>
      <color theme="1"/>
      <name val="宋体"/>
      <charset val="134"/>
      <scheme val="minor"/>
    </font>
    <font>
      <b/>
      <sz val="12"/>
      <color theme="1"/>
      <name val="宋体"/>
      <charset val="134"/>
    </font>
    <font>
      <b/>
      <sz val="11"/>
      <color theme="1"/>
      <name val="宋体"/>
      <charset val="134"/>
    </font>
    <font>
      <sz val="11"/>
      <color theme="1"/>
      <name val="宋体"/>
      <charset val="134"/>
    </font>
    <font>
      <b/>
      <sz val="16"/>
      <color theme="1"/>
      <name val="宋体"/>
      <charset val="134"/>
    </font>
    <font>
      <sz val="22"/>
      <color theme="1"/>
      <name val="宋体"/>
      <charset val="134"/>
      <scheme val="minor"/>
    </font>
    <font>
      <sz val="22"/>
      <name val="方正小标宋简体"/>
      <charset val="134"/>
    </font>
    <font>
      <sz val="16"/>
      <color theme="1"/>
      <name val="黑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2">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7" fillId="0" borderId="1"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xf>
    <xf numFmtId="0" fontId="8" fillId="0" borderId="4" xfId="0" applyFont="1" applyBorder="1">
      <alignment vertical="center"/>
    </xf>
    <xf numFmtId="0" fontId="8" fillId="0" borderId="4" xfId="0" applyFont="1" applyBorder="1" applyAlignment="1">
      <alignment horizontal="left" vertical="center" wrapText="1"/>
    </xf>
    <xf numFmtId="0" fontId="8" fillId="0" borderId="6" xfId="0" applyFont="1" applyBorder="1" applyAlignment="1">
      <alignment horizontal="center" vertical="center" wrapText="1"/>
    </xf>
    <xf numFmtId="0" fontId="8" fillId="0" borderId="4" xfId="0" applyFont="1" applyBorder="1" applyAlignment="1">
      <alignment vertical="center" wrapText="1"/>
    </xf>
    <xf numFmtId="0" fontId="10" fillId="0" borderId="0" xfId="0" applyFont="1">
      <alignment vertical="center"/>
    </xf>
    <xf numFmtId="0" fontId="5" fillId="0" borderId="0" xfId="0" applyFont="1">
      <alignment vertical="center"/>
    </xf>
    <xf numFmtId="0" fontId="11"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3" fillId="0" borderId="1" xfId="0" applyFont="1" applyFill="1" applyBorder="1" applyAlignment="1">
      <alignment horizontal="center" vertical="center"/>
    </xf>
    <xf numFmtId="0" fontId="0" fillId="0" borderId="0" xfId="0"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abSelected="1" zoomScale="70" zoomScaleNormal="70" topLeftCell="A4" workbookViewId="0">
      <selection activeCell="N7" sqref="N7"/>
    </sheetView>
  </sheetViews>
  <sheetFormatPr defaultColWidth="9" defaultRowHeight="13.5"/>
  <cols>
    <col min="1" max="1" width="16.5583333333333" customWidth="1"/>
    <col min="2" max="2" width="11" customWidth="1"/>
    <col min="3" max="3" width="11.3666666666667" customWidth="1"/>
    <col min="4" max="4" width="13.175" customWidth="1"/>
    <col min="5" max="5" width="13.525" customWidth="1"/>
    <col min="6" max="6" width="27.775" customWidth="1"/>
    <col min="7" max="7" width="30" customWidth="1"/>
    <col min="8" max="8" width="31.6083333333333" customWidth="1"/>
    <col min="9" max="9" width="23" customWidth="1"/>
    <col min="10" max="10" width="15.9" customWidth="1"/>
  </cols>
  <sheetData>
    <row r="1" s="35" customFormat="1" ht="48" customHeight="1" spans="1:10">
      <c r="A1" s="37" t="s">
        <v>0</v>
      </c>
      <c r="B1" s="37"/>
      <c r="C1" s="37"/>
      <c r="D1" s="37"/>
      <c r="E1" s="37"/>
      <c r="F1" s="37"/>
      <c r="G1" s="37"/>
      <c r="H1" s="37"/>
      <c r="I1" s="37"/>
      <c r="J1" s="37"/>
    </row>
    <row r="2" ht="36" customHeight="1" spans="1:10">
      <c r="A2" s="38" t="s">
        <v>1</v>
      </c>
      <c r="B2" s="39"/>
      <c r="C2" s="39"/>
      <c r="D2" s="39"/>
      <c r="E2" s="39"/>
      <c r="F2" s="39"/>
      <c r="G2" s="39"/>
      <c r="H2" s="39"/>
      <c r="I2" s="39"/>
      <c r="J2" s="39"/>
    </row>
    <row r="3" ht="42" customHeight="1" spans="1:10">
      <c r="A3" s="40" t="s">
        <v>2</v>
      </c>
      <c r="B3" s="40"/>
      <c r="C3" s="40"/>
      <c r="D3" s="40"/>
      <c r="E3" s="40"/>
      <c r="F3" s="40"/>
      <c r="G3" s="40"/>
      <c r="H3" s="40"/>
      <c r="I3" s="40"/>
      <c r="J3" s="40"/>
    </row>
    <row r="4" ht="30" customHeight="1" spans="1:10">
      <c r="A4" s="5" t="s">
        <v>3</v>
      </c>
      <c r="B4" s="5" t="s">
        <v>4</v>
      </c>
      <c r="C4" s="5" t="s">
        <v>5</v>
      </c>
      <c r="D4" s="6" t="s">
        <v>6</v>
      </c>
      <c r="E4" s="6" t="s">
        <v>7</v>
      </c>
      <c r="F4" s="5" t="s">
        <v>8</v>
      </c>
      <c r="G4" s="6" t="s">
        <v>9</v>
      </c>
      <c r="H4" s="5" t="s">
        <v>10</v>
      </c>
      <c r="I4" s="6" t="s">
        <v>11</v>
      </c>
      <c r="J4" s="15" t="s">
        <v>12</v>
      </c>
    </row>
    <row r="5" ht="173" customHeight="1" spans="1:10">
      <c r="A5" s="1" t="s">
        <v>13</v>
      </c>
      <c r="B5" s="1"/>
      <c r="C5" s="1" t="s">
        <v>14</v>
      </c>
      <c r="D5" s="1" t="s">
        <v>15</v>
      </c>
      <c r="E5" s="1" t="s">
        <v>16</v>
      </c>
      <c r="F5" s="8"/>
      <c r="G5" s="1" t="s">
        <v>17</v>
      </c>
      <c r="H5" s="10" t="s">
        <v>18</v>
      </c>
      <c r="I5" s="10" t="s">
        <v>19</v>
      </c>
      <c r="J5" s="1"/>
    </row>
    <row r="6" ht="37" customHeight="1" spans="1:10">
      <c r="A6" s="1" t="s">
        <v>20</v>
      </c>
      <c r="B6" s="1"/>
      <c r="C6" s="1" t="s">
        <v>21</v>
      </c>
      <c r="D6" s="1" t="s">
        <v>22</v>
      </c>
      <c r="E6" s="1" t="s">
        <v>16</v>
      </c>
      <c r="F6" s="8"/>
      <c r="G6" s="1" t="s">
        <v>17</v>
      </c>
      <c r="H6" s="10" t="s">
        <v>23</v>
      </c>
      <c r="I6" s="1"/>
      <c r="J6" s="1"/>
    </row>
    <row r="7" ht="80" customHeight="1" spans="1:10">
      <c r="A7" s="1" t="s">
        <v>24</v>
      </c>
      <c r="B7" s="1" t="s">
        <v>25</v>
      </c>
      <c r="C7" s="1" t="s">
        <v>26</v>
      </c>
      <c r="D7" s="1" t="s">
        <v>15</v>
      </c>
      <c r="E7" s="1" t="s">
        <v>16</v>
      </c>
      <c r="F7" s="8"/>
      <c r="G7" s="1" t="s">
        <v>17</v>
      </c>
      <c r="H7" s="8" t="s">
        <v>27</v>
      </c>
      <c r="I7" s="1"/>
      <c r="J7" s="1"/>
    </row>
    <row r="8" ht="80" customHeight="1" spans="1:10">
      <c r="A8" s="1" t="s">
        <v>28</v>
      </c>
      <c r="B8" s="1" t="s">
        <v>29</v>
      </c>
      <c r="C8" s="1" t="s">
        <v>30</v>
      </c>
      <c r="D8" s="1" t="s">
        <v>15</v>
      </c>
      <c r="E8" s="1" t="s">
        <v>16</v>
      </c>
      <c r="F8" s="8"/>
      <c r="G8" s="1" t="s">
        <v>17</v>
      </c>
      <c r="H8" s="8" t="s">
        <v>27</v>
      </c>
      <c r="I8" s="1"/>
      <c r="J8" s="1"/>
    </row>
    <row r="9" ht="80" customHeight="1" spans="1:10">
      <c r="A9" s="1" t="s">
        <v>31</v>
      </c>
      <c r="B9" s="1" t="s">
        <v>32</v>
      </c>
      <c r="C9" s="1" t="s">
        <v>33</v>
      </c>
      <c r="D9" s="1" t="s">
        <v>15</v>
      </c>
      <c r="E9" s="1" t="s">
        <v>16</v>
      </c>
      <c r="F9" s="8"/>
      <c r="G9" s="1" t="s">
        <v>17</v>
      </c>
      <c r="H9" s="8" t="s">
        <v>27</v>
      </c>
      <c r="I9" s="1"/>
      <c r="J9" s="1"/>
    </row>
    <row r="10" ht="80" customHeight="1" spans="1:10">
      <c r="A10" s="1" t="s">
        <v>34</v>
      </c>
      <c r="B10" s="1" t="s">
        <v>35</v>
      </c>
      <c r="C10" s="1" t="s">
        <v>36</v>
      </c>
      <c r="D10" s="1" t="s">
        <v>15</v>
      </c>
      <c r="E10" s="1" t="s">
        <v>16</v>
      </c>
      <c r="F10" s="8"/>
      <c r="G10" s="1" t="s">
        <v>17</v>
      </c>
      <c r="H10" s="8" t="s">
        <v>27</v>
      </c>
      <c r="I10" s="1"/>
      <c r="J10" s="1"/>
    </row>
    <row r="11" ht="80" customHeight="1" spans="1:10">
      <c r="A11" s="1" t="s">
        <v>37</v>
      </c>
      <c r="B11" s="1" t="s">
        <v>38</v>
      </c>
      <c r="C11" s="1" t="s">
        <v>39</v>
      </c>
      <c r="D11" s="1" t="s">
        <v>15</v>
      </c>
      <c r="E11" s="1" t="s">
        <v>16</v>
      </c>
      <c r="F11" s="8"/>
      <c r="G11" s="1" t="s">
        <v>17</v>
      </c>
      <c r="H11" s="8" t="s">
        <v>27</v>
      </c>
      <c r="I11" s="1"/>
      <c r="J11" s="1"/>
    </row>
    <row r="12" ht="80" customHeight="1" spans="1:10">
      <c r="A12" s="1" t="s">
        <v>40</v>
      </c>
      <c r="B12" s="1" t="s">
        <v>41</v>
      </c>
      <c r="C12" s="1" t="s">
        <v>42</v>
      </c>
      <c r="D12" s="1" t="s">
        <v>15</v>
      </c>
      <c r="E12" s="1" t="s">
        <v>16</v>
      </c>
      <c r="F12" s="8"/>
      <c r="G12" s="1" t="s">
        <v>17</v>
      </c>
      <c r="H12" s="8" t="s">
        <v>27</v>
      </c>
      <c r="I12" s="1"/>
      <c r="J12" s="1"/>
    </row>
    <row r="13" ht="80" customHeight="1" spans="1:10">
      <c r="A13" s="1" t="s">
        <v>43</v>
      </c>
      <c r="B13" s="1" t="s">
        <v>44</v>
      </c>
      <c r="C13" s="1" t="s">
        <v>45</v>
      </c>
      <c r="D13" s="1" t="s">
        <v>15</v>
      </c>
      <c r="E13" s="1" t="s">
        <v>16</v>
      </c>
      <c r="F13" s="8"/>
      <c r="G13" s="1" t="s">
        <v>17</v>
      </c>
      <c r="H13" s="8" t="s">
        <v>27</v>
      </c>
      <c r="I13" s="1"/>
      <c r="J13" s="1"/>
    </row>
    <row r="14" ht="80" customHeight="1" spans="1:10">
      <c r="A14" s="1" t="s">
        <v>46</v>
      </c>
      <c r="B14" s="1" t="s">
        <v>44</v>
      </c>
      <c r="C14" s="1" t="s">
        <v>47</v>
      </c>
      <c r="D14" s="1" t="s">
        <v>15</v>
      </c>
      <c r="E14" s="1" t="s">
        <v>16</v>
      </c>
      <c r="F14" s="8"/>
      <c r="G14" s="1" t="s">
        <v>17</v>
      </c>
      <c r="H14" s="8" t="s">
        <v>27</v>
      </c>
      <c r="I14" s="1"/>
      <c r="J14" s="1"/>
    </row>
    <row r="16" ht="30" customHeight="1" spans="6:6">
      <c r="F16" s="41"/>
    </row>
    <row r="17" s="36" customFormat="1" ht="30" customHeight="1" spans="1:9">
      <c r="A17"/>
      <c r="B17"/>
      <c r="C17"/>
      <c r="D17"/>
      <c r="E17"/>
      <c r="F17"/>
      <c r="G17"/>
      <c r="H17"/>
      <c r="I17"/>
    </row>
    <row r="18" ht="30" customHeight="1"/>
    <row r="19" ht="30" customHeight="1"/>
    <row r="20" ht="30" customHeight="1"/>
    <row r="21" ht="30" customHeight="1"/>
    <row r="22" ht="30" customHeight="1"/>
    <row r="23" ht="30" customHeight="1"/>
    <row r="24" ht="30" customHeight="1"/>
    <row r="25" ht="30" customHeight="1"/>
  </sheetData>
  <mergeCells count="3">
    <mergeCell ref="A1:J1"/>
    <mergeCell ref="A2:J2"/>
    <mergeCell ref="A3:J3"/>
  </mergeCells>
  <pageMargins left="0.75" right="0.75" top="1" bottom="1"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9" workbookViewId="0">
      <selection activeCell="I12" sqref="I12"/>
    </sheetView>
  </sheetViews>
  <sheetFormatPr defaultColWidth="8.89166666666667" defaultRowHeight="13.5"/>
  <cols>
    <col min="1" max="1" width="18.225" customWidth="1"/>
    <col min="2" max="2" width="18.1083333333333" customWidth="1"/>
    <col min="3" max="3" width="19.6666666666667" customWidth="1"/>
    <col min="5" max="5" width="28.4416666666667" customWidth="1"/>
    <col min="6" max="6" width="8.775" customWidth="1"/>
    <col min="7" max="7" width="19" customWidth="1"/>
    <col min="8" max="8" width="26.225" customWidth="1"/>
  </cols>
  <sheetData>
    <row r="1" ht="14.25" spans="1:9">
      <c r="A1" s="16" t="s">
        <v>48</v>
      </c>
      <c r="B1" s="17"/>
      <c r="C1" s="18"/>
      <c r="D1" s="18"/>
      <c r="E1" s="18"/>
      <c r="F1" s="18"/>
      <c r="G1" s="18"/>
      <c r="H1" s="18"/>
      <c r="I1" s="18"/>
    </row>
    <row r="2" ht="20.25" spans="1:9">
      <c r="A2" s="19" t="s">
        <v>49</v>
      </c>
      <c r="B2" s="19"/>
      <c r="C2" s="19"/>
      <c r="D2" s="19"/>
      <c r="E2" s="19"/>
      <c r="F2" s="19"/>
      <c r="G2" s="19"/>
      <c r="H2" s="19"/>
      <c r="I2" s="19"/>
    </row>
    <row r="3" spans="1:9">
      <c r="A3" s="20" t="s">
        <v>50</v>
      </c>
      <c r="B3" s="20" t="s">
        <v>5</v>
      </c>
      <c r="C3" s="20" t="s">
        <v>6</v>
      </c>
      <c r="D3" s="20" t="s">
        <v>51</v>
      </c>
      <c r="E3" s="20" t="s">
        <v>8</v>
      </c>
      <c r="F3" s="20" t="s">
        <v>52</v>
      </c>
      <c r="G3" s="20" t="s">
        <v>53</v>
      </c>
      <c r="H3" s="20" t="s">
        <v>11</v>
      </c>
      <c r="I3" s="20" t="s">
        <v>12</v>
      </c>
    </row>
    <row r="4" spans="1:9">
      <c r="A4" s="21" t="s">
        <v>54</v>
      </c>
      <c r="B4" s="22">
        <v>48800</v>
      </c>
      <c r="C4" s="23" t="s">
        <v>55</v>
      </c>
      <c r="D4" s="22" t="s">
        <v>16</v>
      </c>
      <c r="E4" s="24" t="s">
        <v>56</v>
      </c>
      <c r="F4" s="25" t="s">
        <v>57</v>
      </c>
      <c r="G4" s="22" t="s">
        <v>58</v>
      </c>
      <c r="H4" s="23"/>
      <c r="I4" s="25" t="s">
        <v>59</v>
      </c>
    </row>
    <row r="5" spans="1:9">
      <c r="A5" s="26"/>
      <c r="B5" s="22">
        <v>35800</v>
      </c>
      <c r="C5" s="23" t="s">
        <v>55</v>
      </c>
      <c r="D5" s="22"/>
      <c r="E5" s="24"/>
      <c r="F5" s="27"/>
      <c r="G5" s="22" t="s">
        <v>60</v>
      </c>
      <c r="H5" s="23"/>
      <c r="I5" s="27"/>
    </row>
    <row r="6" spans="1:9">
      <c r="A6" s="26"/>
      <c r="B6" s="22">
        <v>28600</v>
      </c>
      <c r="C6" s="23" t="s">
        <v>55</v>
      </c>
      <c r="D6" s="22"/>
      <c r="E6" s="24"/>
      <c r="F6" s="27"/>
      <c r="G6" s="22" t="s">
        <v>61</v>
      </c>
      <c r="H6" s="23"/>
      <c r="I6" s="27"/>
    </row>
    <row r="7" spans="1:9">
      <c r="A7" s="26"/>
      <c r="B7" s="22">
        <v>35000</v>
      </c>
      <c r="C7" s="23" t="s">
        <v>55</v>
      </c>
      <c r="D7" s="22"/>
      <c r="E7" s="24"/>
      <c r="F7" s="27"/>
      <c r="G7" s="22" t="s">
        <v>62</v>
      </c>
      <c r="H7" s="28"/>
      <c r="I7" s="27"/>
    </row>
    <row r="8" spans="1:9">
      <c r="A8" s="26"/>
      <c r="B8" s="22">
        <v>66600</v>
      </c>
      <c r="C8" s="23" t="s">
        <v>55</v>
      </c>
      <c r="D8" s="22"/>
      <c r="E8" s="24"/>
      <c r="F8" s="27"/>
      <c r="G8" s="22" t="s">
        <v>63</v>
      </c>
      <c r="H8" s="28"/>
      <c r="I8" s="27"/>
    </row>
    <row r="9" spans="1:9">
      <c r="A9" s="26"/>
      <c r="B9" s="22">
        <v>58800</v>
      </c>
      <c r="C9" s="23" t="s">
        <v>55</v>
      </c>
      <c r="D9" s="22"/>
      <c r="E9" s="24"/>
      <c r="F9" s="27"/>
      <c r="G9" s="22" t="s">
        <v>64</v>
      </c>
      <c r="H9" s="28"/>
      <c r="I9" s="27"/>
    </row>
    <row r="10" ht="27" spans="1:9">
      <c r="A10" s="26"/>
      <c r="B10" s="22">
        <v>128000</v>
      </c>
      <c r="C10" s="23" t="s">
        <v>65</v>
      </c>
      <c r="D10" s="22"/>
      <c r="E10" s="24"/>
      <c r="F10" s="27"/>
      <c r="G10" s="29" t="s">
        <v>66</v>
      </c>
      <c r="H10" s="28"/>
      <c r="I10" s="27"/>
    </row>
    <row r="11" ht="27" spans="1:9">
      <c r="A11" s="26"/>
      <c r="B11" s="22">
        <v>158000</v>
      </c>
      <c r="C11" s="23" t="s">
        <v>65</v>
      </c>
      <c r="D11" s="22"/>
      <c r="E11" s="24"/>
      <c r="F11" s="27"/>
      <c r="G11" s="29" t="s">
        <v>67</v>
      </c>
      <c r="H11" s="28"/>
      <c r="I11" s="33"/>
    </row>
    <row r="12" ht="108" spans="1:9">
      <c r="A12" s="30"/>
      <c r="B12" s="22">
        <v>16600</v>
      </c>
      <c r="C12" s="23" t="s">
        <v>68</v>
      </c>
      <c r="D12" s="22"/>
      <c r="E12" s="24"/>
      <c r="F12" s="27"/>
      <c r="G12" s="22" t="s">
        <v>69</v>
      </c>
      <c r="H12" s="28" t="s">
        <v>70</v>
      </c>
      <c r="I12" s="28" t="s">
        <v>71</v>
      </c>
    </row>
    <row r="13" spans="1:9">
      <c r="A13" s="22" t="s">
        <v>72</v>
      </c>
      <c r="B13" s="22">
        <v>1600</v>
      </c>
      <c r="C13" s="23" t="s">
        <v>73</v>
      </c>
      <c r="D13" s="22"/>
      <c r="E13" s="24"/>
      <c r="F13" s="27"/>
      <c r="G13" s="22" t="s">
        <v>74</v>
      </c>
      <c r="H13" s="23"/>
      <c r="I13" s="23"/>
    </row>
    <row r="14" spans="1:9">
      <c r="A14" s="22" t="s">
        <v>75</v>
      </c>
      <c r="B14" s="22">
        <v>500</v>
      </c>
      <c r="C14" s="23" t="s">
        <v>76</v>
      </c>
      <c r="D14" s="22"/>
      <c r="E14" s="24"/>
      <c r="F14" s="27"/>
      <c r="G14" s="22" t="s">
        <v>77</v>
      </c>
      <c r="H14" s="23"/>
      <c r="I14" s="23"/>
    </row>
    <row r="15" spans="1:9">
      <c r="A15" s="22" t="s">
        <v>75</v>
      </c>
      <c r="B15" s="22">
        <v>700</v>
      </c>
      <c r="C15" s="23" t="s">
        <v>76</v>
      </c>
      <c r="D15" s="22"/>
      <c r="E15" s="24"/>
      <c r="F15" s="27"/>
      <c r="G15" s="22" t="s">
        <v>78</v>
      </c>
      <c r="H15" s="23"/>
      <c r="I15" s="23"/>
    </row>
    <row r="16" spans="1:9">
      <c r="A16" s="22" t="s">
        <v>79</v>
      </c>
      <c r="B16" s="22">
        <v>700</v>
      </c>
      <c r="C16" s="23" t="s">
        <v>76</v>
      </c>
      <c r="D16" s="22"/>
      <c r="E16" s="24"/>
      <c r="F16" s="27"/>
      <c r="G16" s="22" t="s">
        <v>77</v>
      </c>
      <c r="H16" s="23"/>
      <c r="I16" s="23"/>
    </row>
    <row r="17" spans="1:9">
      <c r="A17" s="22" t="s">
        <v>79</v>
      </c>
      <c r="B17" s="22">
        <v>900</v>
      </c>
      <c r="C17" s="23" t="s">
        <v>76</v>
      </c>
      <c r="D17" s="22"/>
      <c r="E17" s="24"/>
      <c r="F17" s="27"/>
      <c r="G17" s="22" t="s">
        <v>78</v>
      </c>
      <c r="H17" s="23"/>
      <c r="I17" s="23"/>
    </row>
    <row r="18" spans="1:9">
      <c r="A18" s="22" t="s">
        <v>80</v>
      </c>
      <c r="B18" s="22">
        <v>10</v>
      </c>
      <c r="C18" s="23" t="s">
        <v>81</v>
      </c>
      <c r="D18" s="22"/>
      <c r="E18" s="24"/>
      <c r="F18" s="27"/>
      <c r="G18" s="22" t="s">
        <v>74</v>
      </c>
      <c r="H18" s="23"/>
      <c r="I18" s="23"/>
    </row>
    <row r="19" spans="1:9">
      <c r="A19" s="22" t="s">
        <v>82</v>
      </c>
      <c r="B19" s="22">
        <v>200</v>
      </c>
      <c r="C19" s="23" t="s">
        <v>83</v>
      </c>
      <c r="D19" s="22"/>
      <c r="E19" s="24"/>
      <c r="F19" s="27"/>
      <c r="G19" s="22" t="s">
        <v>74</v>
      </c>
      <c r="H19" s="23"/>
      <c r="I19" s="23"/>
    </row>
    <row r="20" ht="67.5" spans="1:9">
      <c r="A20" s="21" t="s">
        <v>20</v>
      </c>
      <c r="B20" s="21">
        <v>26000</v>
      </c>
      <c r="C20" s="31" t="s">
        <v>22</v>
      </c>
      <c r="D20" s="21"/>
      <c r="E20" s="32"/>
      <c r="F20" s="27"/>
      <c r="G20" s="21" t="s">
        <v>74</v>
      </c>
      <c r="H20" s="31"/>
      <c r="I20" s="34" t="s">
        <v>84</v>
      </c>
    </row>
  </sheetData>
  <mergeCells count="6">
    <mergeCell ref="A2:I2"/>
    <mergeCell ref="A4:A12"/>
    <mergeCell ref="D4:D20"/>
    <mergeCell ref="E4:E20"/>
    <mergeCell ref="F4:F20"/>
    <mergeCell ref="I4:I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J21"/>
    </sheetView>
  </sheetViews>
  <sheetFormatPr defaultColWidth="8.89166666666667" defaultRowHeight="13.5"/>
  <cols>
    <col min="1" max="1" width="16.5583333333333" customWidth="1"/>
    <col min="2" max="2" width="11" customWidth="1"/>
    <col min="3" max="3" width="9.5" customWidth="1"/>
    <col min="4" max="4" width="9.75" customWidth="1"/>
    <col min="5" max="5" width="13.525" customWidth="1"/>
    <col min="6" max="6" width="27.775" customWidth="1"/>
    <col min="7" max="7" width="30" customWidth="1"/>
    <col min="8" max="8" width="28.3833333333333" customWidth="1"/>
    <col min="9" max="9" width="23" customWidth="1"/>
    <col min="10" max="10" width="9"/>
  </cols>
  <sheetData>
    <row r="1" ht="18.75" spans="1:10">
      <c r="A1" s="2" t="s">
        <v>85</v>
      </c>
      <c r="B1" s="2"/>
      <c r="C1" s="2"/>
      <c r="D1" s="2"/>
      <c r="E1" s="2"/>
      <c r="F1" s="2"/>
      <c r="G1" s="2"/>
      <c r="H1" s="2"/>
      <c r="I1" s="2"/>
      <c r="J1" s="2"/>
    </row>
    <row r="2" ht="20.25" spans="1:10">
      <c r="A2" s="3" t="s">
        <v>2</v>
      </c>
      <c r="B2" s="4"/>
      <c r="C2" s="4"/>
      <c r="D2" s="4"/>
      <c r="E2" s="4"/>
      <c r="F2" s="4"/>
      <c r="G2" s="4"/>
      <c r="H2" s="4"/>
      <c r="I2" s="4"/>
      <c r="J2" s="14"/>
    </row>
    <row r="3" ht="28.5" spans="1:10">
      <c r="A3" s="5" t="s">
        <v>3</v>
      </c>
      <c r="B3" s="5" t="s">
        <v>4</v>
      </c>
      <c r="C3" s="5" t="s">
        <v>5</v>
      </c>
      <c r="D3" s="6" t="s">
        <v>6</v>
      </c>
      <c r="E3" s="6" t="s">
        <v>7</v>
      </c>
      <c r="F3" s="5" t="s">
        <v>8</v>
      </c>
      <c r="G3" s="6" t="s">
        <v>9</v>
      </c>
      <c r="H3" s="5" t="s">
        <v>10</v>
      </c>
      <c r="I3" s="6" t="s">
        <v>11</v>
      </c>
      <c r="J3" s="15" t="s">
        <v>12</v>
      </c>
    </row>
    <row r="4" ht="57" spans="1:10">
      <c r="A4" s="1" t="s">
        <v>86</v>
      </c>
      <c r="B4" s="1" t="s">
        <v>35</v>
      </c>
      <c r="C4" s="1">
        <v>48800</v>
      </c>
      <c r="D4" s="1" t="s">
        <v>15</v>
      </c>
      <c r="E4" s="1" t="s">
        <v>16</v>
      </c>
      <c r="F4" s="7" t="s">
        <v>87</v>
      </c>
      <c r="G4" s="1" t="s">
        <v>88</v>
      </c>
      <c r="H4" s="8" t="s">
        <v>89</v>
      </c>
      <c r="I4" s="1"/>
      <c r="J4" s="8"/>
    </row>
    <row r="5" ht="57" spans="1:10">
      <c r="A5" s="1" t="s">
        <v>90</v>
      </c>
      <c r="B5" s="1" t="s">
        <v>32</v>
      </c>
      <c r="C5" s="1">
        <v>35800</v>
      </c>
      <c r="D5" s="1" t="s">
        <v>15</v>
      </c>
      <c r="E5" s="1" t="s">
        <v>16</v>
      </c>
      <c r="F5" s="9"/>
      <c r="G5" s="1"/>
      <c r="H5" s="8" t="s">
        <v>89</v>
      </c>
      <c r="I5" s="1"/>
      <c r="J5" s="8"/>
    </row>
    <row r="6" ht="57" spans="1:10">
      <c r="A6" s="1" t="s">
        <v>91</v>
      </c>
      <c r="B6" s="1" t="s">
        <v>25</v>
      </c>
      <c r="C6" s="1">
        <v>28600</v>
      </c>
      <c r="D6" s="1" t="s">
        <v>15</v>
      </c>
      <c r="E6" s="1" t="s">
        <v>16</v>
      </c>
      <c r="F6" s="9"/>
      <c r="G6" s="1"/>
      <c r="H6" s="10" t="s">
        <v>92</v>
      </c>
      <c r="I6" s="1"/>
      <c r="J6" s="8"/>
    </row>
    <row r="7" ht="57" spans="1:10">
      <c r="A7" s="1" t="s">
        <v>62</v>
      </c>
      <c r="B7" s="1" t="s">
        <v>29</v>
      </c>
      <c r="C7" s="1">
        <v>35000</v>
      </c>
      <c r="D7" s="1" t="s">
        <v>15</v>
      </c>
      <c r="E7" s="1" t="s">
        <v>16</v>
      </c>
      <c r="F7" s="9"/>
      <c r="G7" s="1"/>
      <c r="H7" s="10" t="s">
        <v>89</v>
      </c>
      <c r="I7" s="1"/>
      <c r="J7" s="8"/>
    </row>
    <row r="8" ht="57" spans="1:10">
      <c r="A8" s="1" t="s">
        <v>63</v>
      </c>
      <c r="B8" s="1" t="s">
        <v>41</v>
      </c>
      <c r="C8" s="1">
        <v>66600</v>
      </c>
      <c r="D8" s="1" t="s">
        <v>15</v>
      </c>
      <c r="E8" s="1" t="s">
        <v>16</v>
      </c>
      <c r="F8" s="9"/>
      <c r="G8" s="1"/>
      <c r="H8" s="10" t="s">
        <v>89</v>
      </c>
      <c r="I8" s="1"/>
      <c r="J8" s="8"/>
    </row>
    <row r="9" ht="57" spans="1:10">
      <c r="A9" s="1" t="s">
        <v>64</v>
      </c>
      <c r="B9" s="1" t="s">
        <v>38</v>
      </c>
      <c r="C9" s="1">
        <v>58800</v>
      </c>
      <c r="D9" s="1" t="s">
        <v>15</v>
      </c>
      <c r="E9" s="1" t="s">
        <v>16</v>
      </c>
      <c r="F9" s="9"/>
      <c r="G9" s="1"/>
      <c r="H9" s="1" t="s">
        <v>89</v>
      </c>
      <c r="I9" s="1"/>
      <c r="J9" s="8"/>
    </row>
    <row r="10" ht="57" spans="1:10">
      <c r="A10" s="1" t="s">
        <v>66</v>
      </c>
      <c r="B10" s="1" t="s">
        <v>44</v>
      </c>
      <c r="C10" s="1">
        <v>128000</v>
      </c>
      <c r="D10" s="1" t="s">
        <v>15</v>
      </c>
      <c r="E10" s="1" t="s">
        <v>16</v>
      </c>
      <c r="F10" s="9"/>
      <c r="G10" s="1"/>
      <c r="H10" s="1" t="s">
        <v>89</v>
      </c>
      <c r="I10" s="1"/>
      <c r="J10" s="8"/>
    </row>
    <row r="11" ht="57" spans="1:10">
      <c r="A11" s="1" t="s">
        <v>67</v>
      </c>
      <c r="B11" s="1" t="s">
        <v>44</v>
      </c>
      <c r="C11" s="1">
        <v>158000</v>
      </c>
      <c r="D11" s="1" t="s">
        <v>15</v>
      </c>
      <c r="E11" s="1" t="s">
        <v>16</v>
      </c>
      <c r="F11" s="9"/>
      <c r="G11" s="1"/>
      <c r="H11" s="1" t="s">
        <v>89</v>
      </c>
      <c r="I11" s="1"/>
      <c r="J11" s="8"/>
    </row>
    <row r="12" ht="142.5" spans="1:10">
      <c r="A12" s="1" t="s">
        <v>69</v>
      </c>
      <c r="B12" s="1"/>
      <c r="C12" s="1">
        <v>16600</v>
      </c>
      <c r="D12" s="1" t="s">
        <v>15</v>
      </c>
      <c r="E12" s="1" t="s">
        <v>16</v>
      </c>
      <c r="F12" s="11"/>
      <c r="G12" s="1"/>
      <c r="H12" s="1"/>
      <c r="I12" s="10" t="s">
        <v>19</v>
      </c>
      <c r="J12" s="8"/>
    </row>
    <row r="13" ht="14.25" spans="1:10">
      <c r="A13" s="1" t="s">
        <v>72</v>
      </c>
      <c r="B13" s="1"/>
      <c r="C13" s="1">
        <v>1600</v>
      </c>
      <c r="D13" s="1" t="s">
        <v>73</v>
      </c>
      <c r="E13" s="1" t="s">
        <v>16</v>
      </c>
      <c r="F13" s="8"/>
      <c r="G13" s="8"/>
      <c r="H13" s="1"/>
      <c r="I13" s="1"/>
      <c r="J13" s="1"/>
    </row>
    <row r="14" ht="14.25" spans="1:10">
      <c r="A14" s="1" t="s">
        <v>93</v>
      </c>
      <c r="B14" s="1"/>
      <c r="C14" s="1">
        <v>500</v>
      </c>
      <c r="D14" s="1" t="s">
        <v>76</v>
      </c>
      <c r="E14" s="1" t="s">
        <v>16</v>
      </c>
      <c r="F14" s="8"/>
      <c r="G14" s="8"/>
      <c r="H14" s="1"/>
      <c r="I14" s="1"/>
      <c r="J14" s="1"/>
    </row>
    <row r="15" ht="14.25" spans="1:10">
      <c r="A15" s="1" t="s">
        <v>94</v>
      </c>
      <c r="B15" s="1"/>
      <c r="C15" s="1">
        <v>700</v>
      </c>
      <c r="D15" s="1" t="s">
        <v>76</v>
      </c>
      <c r="E15" s="1" t="s">
        <v>16</v>
      </c>
      <c r="F15" s="8"/>
      <c r="G15" s="8"/>
      <c r="H15" s="1"/>
      <c r="I15" s="1"/>
      <c r="J15" s="1"/>
    </row>
    <row r="16" ht="14.25" spans="1:10">
      <c r="A16" s="1" t="s">
        <v>95</v>
      </c>
      <c r="B16" s="1"/>
      <c r="C16" s="1">
        <v>700</v>
      </c>
      <c r="D16" s="1" t="s">
        <v>76</v>
      </c>
      <c r="E16" s="1" t="s">
        <v>16</v>
      </c>
      <c r="F16" s="8"/>
      <c r="G16" s="8"/>
      <c r="H16" s="1"/>
      <c r="I16" s="1"/>
      <c r="J16" s="1"/>
    </row>
    <row r="17" ht="14.25" spans="1:10">
      <c r="A17" s="1" t="s">
        <v>96</v>
      </c>
      <c r="B17" s="1"/>
      <c r="C17" s="1">
        <v>900</v>
      </c>
      <c r="D17" s="1" t="s">
        <v>76</v>
      </c>
      <c r="E17" s="1" t="s">
        <v>16</v>
      </c>
      <c r="F17" s="8"/>
      <c r="G17" s="8"/>
      <c r="H17" s="1"/>
      <c r="I17" s="1"/>
      <c r="J17" s="1"/>
    </row>
    <row r="18" ht="14.25" spans="1:10">
      <c r="A18" s="1" t="s">
        <v>80</v>
      </c>
      <c r="B18" s="1"/>
      <c r="C18" s="1">
        <v>10</v>
      </c>
      <c r="D18" s="1" t="s">
        <v>81</v>
      </c>
      <c r="E18" s="1" t="s">
        <v>16</v>
      </c>
      <c r="F18" s="8"/>
      <c r="G18" s="8"/>
      <c r="H18" s="1"/>
      <c r="I18" s="1"/>
      <c r="J18" s="1"/>
    </row>
    <row r="19" ht="14.25" spans="1:10">
      <c r="A19" s="1" t="s">
        <v>82</v>
      </c>
      <c r="B19" s="1"/>
      <c r="C19" s="1">
        <v>200</v>
      </c>
      <c r="D19" s="1" t="s">
        <v>83</v>
      </c>
      <c r="E19" s="1" t="s">
        <v>16</v>
      </c>
      <c r="F19" s="8"/>
      <c r="G19" s="8"/>
      <c r="H19" s="1"/>
      <c r="I19" s="1"/>
      <c r="J19" s="1"/>
    </row>
    <row r="20" ht="28.5" spans="1:10">
      <c r="A20" s="1" t="s">
        <v>20</v>
      </c>
      <c r="B20" s="1"/>
      <c r="C20" s="1">
        <v>26000</v>
      </c>
      <c r="D20" s="1" t="s">
        <v>22</v>
      </c>
      <c r="E20" s="1" t="s">
        <v>16</v>
      </c>
      <c r="F20" s="8"/>
      <c r="G20" s="8"/>
      <c r="H20" s="10" t="s">
        <v>97</v>
      </c>
      <c r="I20" s="1"/>
      <c r="J20" s="1"/>
    </row>
    <row r="21" spans="1:10">
      <c r="A21" s="12" t="s">
        <v>98</v>
      </c>
      <c r="B21" s="13"/>
      <c r="C21" s="13"/>
      <c r="D21" s="13"/>
      <c r="E21" s="13"/>
      <c r="F21" s="13"/>
      <c r="G21" s="13"/>
      <c r="H21" s="13"/>
      <c r="I21" s="13"/>
      <c r="J21" s="13"/>
    </row>
  </sheetData>
  <mergeCells count="5">
    <mergeCell ref="A1:J1"/>
    <mergeCell ref="A2:J2"/>
    <mergeCell ref="A21:J21"/>
    <mergeCell ref="F4:F12"/>
    <mergeCell ref="G4:G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D8" sqref="D8"/>
    </sheetView>
  </sheetViews>
  <sheetFormatPr defaultColWidth="8.89166666666667" defaultRowHeight="13.5" outlineLevelCol="4"/>
  <sheetData>
    <row r="1" ht="14.25" spans="1:2">
      <c r="A1" s="1">
        <v>48800</v>
      </c>
      <c r="B1">
        <f>A1+B12</f>
        <v>50400</v>
      </c>
    </row>
    <row r="2" ht="14.25" spans="1:2">
      <c r="A2" s="1">
        <v>35800</v>
      </c>
      <c r="B2">
        <f>A2+B12</f>
        <v>37400</v>
      </c>
    </row>
    <row r="3" ht="14.25" spans="1:2">
      <c r="A3" s="1">
        <v>28600</v>
      </c>
      <c r="B3">
        <f>A3+B12</f>
        <v>30200</v>
      </c>
    </row>
    <row r="4" ht="14.25" spans="1:2">
      <c r="A4" s="1">
        <v>35000</v>
      </c>
      <c r="B4">
        <f>A4+B12</f>
        <v>36600</v>
      </c>
    </row>
    <row r="5" ht="14.25" spans="1:2">
      <c r="A5" s="1">
        <v>66600</v>
      </c>
      <c r="B5">
        <f>A5+1600</f>
        <v>68200</v>
      </c>
    </row>
    <row r="6" ht="14.25" spans="1:2">
      <c r="A6" s="1">
        <v>58800</v>
      </c>
      <c r="B6">
        <f>A6+B12</f>
        <v>60400</v>
      </c>
    </row>
    <row r="7" ht="14.25" spans="1:5">
      <c r="A7" s="1">
        <v>128000</v>
      </c>
      <c r="B7">
        <v>129600</v>
      </c>
      <c r="C7">
        <f>B7+B12</f>
        <v>131200</v>
      </c>
      <c r="E7">
        <v>3200</v>
      </c>
    </row>
    <row r="8" ht="14.25" spans="1:4">
      <c r="A8" s="1">
        <v>158000</v>
      </c>
      <c r="B8">
        <v>159600</v>
      </c>
      <c r="C8">
        <f>B8+B12</f>
        <v>161200</v>
      </c>
      <c r="D8">
        <f>C8+B12</f>
        <v>162800</v>
      </c>
    </row>
    <row r="9" ht="14.25" spans="1:2">
      <c r="A9" s="1">
        <v>16600</v>
      </c>
      <c r="B9">
        <f>A9+B12</f>
        <v>18200</v>
      </c>
    </row>
    <row r="12" spans="2:2">
      <c r="B12">
        <v>1600</v>
      </c>
    </row>
    <row r="17" spans="2:2">
      <c r="B17">
        <v>15800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王柯</cp:lastModifiedBy>
  <dcterms:created xsi:type="dcterms:W3CDTF">2025-10-22T06:31:00Z</dcterms:created>
  <dcterms:modified xsi:type="dcterms:W3CDTF">2025-10-27T08:35:27Z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51D8B0F62C6843AAA68635AFE1D5B216_11</vt:lpwstr>
  </property>
  <property fmtid="{D5CDD505-2E9C-101B-9397-08002B2CF9AE}" pid="3" name="KSOProductBuildVer">
    <vt:lpwstr>2052-12.1.0.23125</vt:lpwstr>
  </property>
</Properties>
</file>